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8780" windowHeight="81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2" i="1"/>
</calcChain>
</file>

<file path=xl/sharedStrings.xml><?xml version="1.0" encoding="utf-8"?>
<sst xmlns="http://schemas.openxmlformats.org/spreadsheetml/2006/main" count="163" uniqueCount="115">
  <si>
    <t>Kadir Efe SAĞLAM (415464)</t>
  </si>
  <si>
    <t>Enes Dereli (416320)</t>
  </si>
  <si>
    <t>Hamza Cembekli</t>
  </si>
  <si>
    <t>Hüseyin Batuhan Selvi</t>
  </si>
  <si>
    <t>Ahmet Talha Boğoçlu 414415</t>
  </si>
  <si>
    <t>Ahmet Toprak 415871</t>
  </si>
  <si>
    <t>Muhammed Eren İşler</t>
  </si>
  <si>
    <t>Emre Can Yazıcı</t>
  </si>
  <si>
    <t>Muhammed Demir (416499)</t>
  </si>
  <si>
    <t>Özcan Özgür (415157)</t>
  </si>
  <si>
    <t>Rabia KİRİŞ</t>
  </si>
  <si>
    <t>Remziye YAKAN</t>
  </si>
  <si>
    <t>Alper NİŞANCI</t>
  </si>
  <si>
    <t>Baturay Bak</t>
  </si>
  <si>
    <t>Muhammet Özdemir (405603)</t>
  </si>
  <si>
    <t>Emirhan İskender (413915)</t>
  </si>
  <si>
    <t>Muhammet Ali Uzun</t>
  </si>
  <si>
    <t>Emirhan Kamçi</t>
  </si>
  <si>
    <t>Caner YAZICIOĞLU</t>
  </si>
  <si>
    <t>Eren TAVLI</t>
  </si>
  <si>
    <t>Lemi Yolcuoğlu</t>
  </si>
  <si>
    <t>Abdulkadir Gümüşbaş (405619)</t>
  </si>
  <si>
    <t>Hacı Ahmet Buğday (405644)</t>
  </si>
  <si>
    <t>Yaman Cevad</t>
  </si>
  <si>
    <t>Mahmut Özcan 414661</t>
  </si>
  <si>
    <t>Ahmet ERKUT 413848</t>
  </si>
  <si>
    <t>Melih Öztürk</t>
  </si>
  <si>
    <t>İsmail Can Öztürk (413425)</t>
  </si>
  <si>
    <t>Yunus Emre Serdan (414139)</t>
  </si>
  <si>
    <t>Kadir Çelik</t>
  </si>
  <si>
    <t>Berat Pehlivan 413078</t>
  </si>
  <si>
    <t>Birkan Yılmaz</t>
  </si>
  <si>
    <t>Yener BEŞER</t>
  </si>
  <si>
    <t>Murat Çakır</t>
  </si>
  <si>
    <t>Doğukan ERSAN 415885</t>
  </si>
  <si>
    <t>Onur MACİT 405639</t>
  </si>
  <si>
    <t>Mücahit Abdullah TUNÇ (398220)</t>
  </si>
  <si>
    <t>Göksel Yılmaz (422649)</t>
  </si>
  <si>
    <t>Baran Şen (416623)</t>
  </si>
  <si>
    <t>Doğukan Atar(413241)</t>
  </si>
  <si>
    <t>ALİ ERKAN</t>
  </si>
  <si>
    <t>Mert Can OKUMUŞ (416506)</t>
  </si>
  <si>
    <t>Ergün DALGA</t>
  </si>
  <si>
    <t>Sümeyye Uzun</t>
  </si>
  <si>
    <t>Melisa Uysal</t>
  </si>
  <si>
    <t>Mehmet Sefa Duman 413866</t>
  </si>
  <si>
    <t>Mümin Sazlı</t>
  </si>
  <si>
    <t>Büşra MADRAN</t>
  </si>
  <si>
    <t>Alperen Yapıcı</t>
  </si>
  <si>
    <t>Uçak yolcu bilgi sistemi</t>
  </si>
  <si>
    <t>Walletium</t>
  </si>
  <si>
    <t>Günlük Projesi</t>
  </si>
  <si>
    <t>Borsa Uygulaması</t>
  </si>
  <si>
    <t xml:space="preserve">işletme asistanı </t>
  </si>
  <si>
    <t>BLE Beacon İç Mekan Konumlandırma ve Haritalama</t>
  </si>
  <si>
    <t>Arttırılmış İnteraktivite Teknolojisi</t>
  </si>
  <si>
    <t>Tutgak</t>
  </si>
  <si>
    <t>Afet Tedbiri Otomasyonu</t>
  </si>
  <si>
    <t>DataPOD</t>
  </si>
  <si>
    <t>E-ticaret Sitesi</t>
  </si>
  <si>
    <t xml:space="preserve">Restoran Otomasyonu </t>
  </si>
  <si>
    <t>EXGA</t>
  </si>
  <si>
    <t>Java OOP Futbol Menajer Oyunu</t>
  </si>
  <si>
    <t>Hotel  Otomasyonu</t>
  </si>
  <si>
    <t>Sigorta uygulaması</t>
  </si>
  <si>
    <t>Arduino Radarlı Savunma Sistemi</t>
  </si>
  <si>
    <t xml:space="preserve">Hyper  Casual, Casual Oyun </t>
  </si>
  <si>
    <t>Hesap - Şifre Yöneticisi ( Account - Password Manager)</t>
  </si>
  <si>
    <t>Evcil Hayvan Bakım Uygulaması</t>
  </si>
  <si>
    <t>Satış Uygulaması</t>
  </si>
  <si>
    <t>DİL ÖĞRENİYORUM</t>
  </si>
  <si>
    <t>Arduino ile Akıllı Otopark Sistemi</t>
  </si>
  <si>
    <t>ÇOCUKÇA</t>
  </si>
  <si>
    <t>TEK TIKLA TÜRKİYE</t>
  </si>
  <si>
    <t>Mağaza Yönetimi</t>
  </si>
  <si>
    <t>Ofis Yönetim ve Müşteri Takip</t>
  </si>
  <si>
    <t>Çocuklarda İnternet Kullanımı</t>
  </si>
  <si>
    <t>Amiral Battı Oyunu</t>
  </si>
  <si>
    <t>Otopark Otomasyonu</t>
  </si>
  <si>
    <t xml:space="preserve">Siber güvenlik uygulaması Linux kali ile reklam virüsü geliştirme </t>
  </si>
  <si>
    <t xml:space="preserve">Trabzon Tanıtım Projesi </t>
  </si>
  <si>
    <t>Emis Hava Durumu Uygulaması</t>
  </si>
  <si>
    <t>Barkodlu Satış Programı</t>
  </si>
  <si>
    <t>Kütüphane Otomasyonu</t>
  </si>
  <si>
    <t>Öğrenci</t>
  </si>
  <si>
    <t>Proje</t>
  </si>
  <si>
    <t xml:space="preserve">Ömer Salih Aydın 412863 </t>
  </si>
  <si>
    <t>Deprem Takip ve Uyarı Sistemi</t>
  </si>
  <si>
    <t>ENGELSİZ ÇEVİRİ</t>
  </si>
  <si>
    <t>Son Depremler</t>
  </si>
  <si>
    <t>Hafsa Şaffak 413877</t>
  </si>
  <si>
    <t>Nazlı can Özbek 416619</t>
  </si>
  <si>
    <r>
      <rPr>
        <sz val="7"/>
        <color theme="1"/>
        <rFont val="Times New Roman"/>
        <family val="1"/>
        <charset val="162"/>
      </rPr>
      <t xml:space="preserve"> </t>
    </r>
    <r>
      <rPr>
        <sz val="12"/>
        <color theme="1"/>
        <rFont val="Times New Roman"/>
        <family val="1"/>
        <charset val="162"/>
      </rPr>
      <t>Hümeyra Nisa Süleymanoğlu</t>
    </r>
  </si>
  <si>
    <r>
      <rPr>
        <sz val="7"/>
        <color theme="1"/>
        <rFont val="Times New Roman"/>
        <family val="1"/>
        <charset val="162"/>
      </rPr>
      <t xml:space="preserve"> </t>
    </r>
    <r>
      <rPr>
        <sz val="12"/>
        <color theme="1"/>
        <rFont val="Times New Roman"/>
        <family val="1"/>
        <charset val="162"/>
      </rPr>
      <t>Elif Gül Şahin</t>
    </r>
  </si>
  <si>
    <t xml:space="preserve">Crypto Market </t>
  </si>
  <si>
    <t>Emre ŞAHİN (430281)</t>
  </si>
  <si>
    <t xml:space="preserve">Muhammed Can Yilmaz </t>
  </si>
  <si>
    <t>Fight The Epidemic</t>
  </si>
  <si>
    <t>Nurşah</t>
  </si>
  <si>
    <t>Ercüment</t>
  </si>
  <si>
    <t>Akkoyun</t>
  </si>
  <si>
    <t>Fatih</t>
  </si>
  <si>
    <t>Şeyma</t>
  </si>
  <si>
    <t>Büşra Rabia KORDALİ</t>
  </si>
  <si>
    <t>Alzheimer Doktoru</t>
  </si>
  <si>
    <t xml:space="preserve">diyetisyen uygulaması </t>
  </si>
  <si>
    <t>Başar ÖZLÜ</t>
  </si>
  <si>
    <t>Otel Rezervasyon Otomasyonu</t>
  </si>
  <si>
    <t>Bluetooth ile uzaktan kontrol edilir araba</t>
  </si>
  <si>
    <t>Yaşar Can Hayvalı</t>
  </si>
  <si>
    <r>
      <rPr>
        <sz val="7"/>
        <color theme="1"/>
        <rFont val="Times New Roman"/>
        <family val="1"/>
        <charset val="162"/>
      </rPr>
      <t xml:space="preserve"> </t>
    </r>
    <r>
      <rPr>
        <sz val="12"/>
        <color theme="1"/>
        <rFont val="Times New Roman"/>
        <family val="1"/>
        <charset val="162"/>
      </rPr>
      <t xml:space="preserve">Emre Yılmaz </t>
    </r>
  </si>
  <si>
    <t>İsmi belirlenmedi</t>
  </si>
  <si>
    <t>Tuğçe ÖZKAN</t>
  </si>
  <si>
    <t>Adem AKTAN</t>
  </si>
  <si>
    <t>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</si>
</sst>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46" workbookViewId="0">
      <selection activeCell="E9" sqref="E9"/>
    </sheetView>
  </sheetViews>
  <sheetFormatPr defaultRowHeight="15" x14ac:dyDescent="0.25"/>
  <cols>
    <col min="1" max="1" width="36.28515625" customWidth="1"/>
    <col min="2" max="2" width="71.5703125" customWidth="1"/>
    <col min="3" max="3" width="16.42578125" customWidth="1"/>
    <col min="4" max="4" width="15.140625" customWidth="1"/>
    <col min="5" max="5" width="15.85546875" customWidth="1"/>
  </cols>
  <sheetData>
    <row r="1" spans="1:8" ht="25.5" x14ac:dyDescent="0.35">
      <c r="A1" s="6" t="s">
        <v>84</v>
      </c>
      <c r="B1" s="6" t="s">
        <v>85</v>
      </c>
    </row>
    <row r="2" spans="1:8" ht="15.75" x14ac:dyDescent="0.25">
      <c r="A2" s="7" t="s">
        <v>0</v>
      </c>
      <c r="B2" s="12" t="s">
        <v>54</v>
      </c>
      <c r="C2" t="s">
        <v>101</v>
      </c>
      <c r="G2" t="s">
        <v>100</v>
      </c>
      <c r="H2">
        <f>COUNTIF(C2:C70,"Akkoyun")</f>
        <v>11</v>
      </c>
    </row>
    <row r="3" spans="1:8" ht="15.75" x14ac:dyDescent="0.25">
      <c r="A3" s="7" t="s">
        <v>1</v>
      </c>
      <c r="B3" s="12"/>
      <c r="G3" t="s">
        <v>102</v>
      </c>
      <c r="H3">
        <f>COUNTIF(C2:C70,"Şeyma")</f>
        <v>11</v>
      </c>
    </row>
    <row r="4" spans="1:8" ht="15.75" x14ac:dyDescent="0.25">
      <c r="A4" s="1" t="s">
        <v>2</v>
      </c>
      <c r="B4" s="13" t="s">
        <v>55</v>
      </c>
      <c r="C4" t="s">
        <v>100</v>
      </c>
      <c r="G4" t="s">
        <v>99</v>
      </c>
      <c r="H4">
        <f>COUNTIF(C2:C70,"ercüment")</f>
        <v>11</v>
      </c>
    </row>
    <row r="5" spans="1:8" ht="15.75" x14ac:dyDescent="0.25">
      <c r="A5" s="1" t="s">
        <v>3</v>
      </c>
      <c r="B5" s="13"/>
      <c r="G5" t="s">
        <v>98</v>
      </c>
      <c r="H5">
        <f>COUNTIF(C2:C70,"Nurşah")</f>
        <v>8</v>
      </c>
    </row>
    <row r="6" spans="1:8" ht="15.75" x14ac:dyDescent="0.25">
      <c r="A6" s="7" t="s">
        <v>4</v>
      </c>
      <c r="B6" s="8" t="s">
        <v>72</v>
      </c>
      <c r="C6" t="s">
        <v>98</v>
      </c>
      <c r="G6" t="s">
        <v>101</v>
      </c>
      <c r="H6">
        <f>COUNTIF(C2:C70,"Fatih")</f>
        <v>6</v>
      </c>
    </row>
    <row r="7" spans="1:8" ht="15.75" x14ac:dyDescent="0.25">
      <c r="A7" s="1" t="s">
        <v>5</v>
      </c>
      <c r="B7" s="3" t="s">
        <v>56</v>
      </c>
      <c r="C7" t="s">
        <v>101</v>
      </c>
    </row>
    <row r="8" spans="1:8" ht="15.75" x14ac:dyDescent="0.25">
      <c r="A8" s="7" t="s">
        <v>6</v>
      </c>
      <c r="B8" s="12" t="s">
        <v>60</v>
      </c>
      <c r="C8" t="s">
        <v>99</v>
      </c>
    </row>
    <row r="9" spans="1:8" ht="15.75" x14ac:dyDescent="0.25">
      <c r="A9" s="7" t="s">
        <v>7</v>
      </c>
      <c r="B9" s="12"/>
    </row>
    <row r="10" spans="1:8" ht="15.75" x14ac:dyDescent="0.25">
      <c r="A10" s="1" t="s">
        <v>8</v>
      </c>
      <c r="B10" s="13" t="s">
        <v>57</v>
      </c>
      <c r="C10" t="s">
        <v>102</v>
      </c>
    </row>
    <row r="11" spans="1:8" ht="15.75" x14ac:dyDescent="0.25">
      <c r="A11" s="1" t="s">
        <v>9</v>
      </c>
      <c r="B11" s="13"/>
    </row>
    <row r="12" spans="1:8" ht="15.75" x14ac:dyDescent="0.25">
      <c r="A12" s="7" t="s">
        <v>10</v>
      </c>
      <c r="B12" s="12" t="s">
        <v>73</v>
      </c>
      <c r="C12" t="s">
        <v>98</v>
      </c>
    </row>
    <row r="13" spans="1:8" ht="15.75" x14ac:dyDescent="0.25">
      <c r="A13" s="7" t="s">
        <v>11</v>
      </c>
      <c r="B13" s="12"/>
    </row>
    <row r="14" spans="1:8" ht="15.75" x14ac:dyDescent="0.25">
      <c r="A14" s="1" t="s">
        <v>12</v>
      </c>
      <c r="B14" s="3" t="s">
        <v>58</v>
      </c>
      <c r="C14" t="s">
        <v>99</v>
      </c>
    </row>
    <row r="15" spans="1:8" ht="15.75" x14ac:dyDescent="0.25">
      <c r="A15" s="7" t="s">
        <v>13</v>
      </c>
      <c r="B15" s="8" t="s">
        <v>59</v>
      </c>
      <c r="C15" t="s">
        <v>100</v>
      </c>
    </row>
    <row r="16" spans="1:8" ht="15.75" x14ac:dyDescent="0.25">
      <c r="A16" s="1" t="s">
        <v>14</v>
      </c>
      <c r="B16" s="13" t="s">
        <v>61</v>
      </c>
      <c r="C16" t="s">
        <v>99</v>
      </c>
    </row>
    <row r="17" spans="1:3" ht="15.75" x14ac:dyDescent="0.25">
      <c r="A17" s="1" t="s">
        <v>15</v>
      </c>
      <c r="B17" s="13"/>
    </row>
    <row r="18" spans="1:3" ht="15.75" x14ac:dyDescent="0.25">
      <c r="A18" s="7" t="s">
        <v>16</v>
      </c>
      <c r="B18" s="12" t="s">
        <v>64</v>
      </c>
      <c r="C18" t="s">
        <v>100</v>
      </c>
    </row>
    <row r="19" spans="1:3" ht="15.75" x14ac:dyDescent="0.25">
      <c r="A19" s="7" t="s">
        <v>17</v>
      </c>
      <c r="B19" s="12"/>
    </row>
    <row r="20" spans="1:3" ht="15.75" x14ac:dyDescent="0.25">
      <c r="A20" s="1" t="s">
        <v>18</v>
      </c>
      <c r="B20" s="13" t="s">
        <v>70</v>
      </c>
      <c r="C20" t="s">
        <v>100</v>
      </c>
    </row>
    <row r="21" spans="1:3" ht="15.75" x14ac:dyDescent="0.25">
      <c r="A21" s="1" t="s">
        <v>19</v>
      </c>
      <c r="B21" s="13"/>
    </row>
    <row r="22" spans="1:3" ht="15.75" x14ac:dyDescent="0.25">
      <c r="A22" s="7" t="s">
        <v>20</v>
      </c>
      <c r="B22" s="8" t="s">
        <v>63</v>
      </c>
      <c r="C22" t="s">
        <v>102</v>
      </c>
    </row>
    <row r="23" spans="1:3" ht="15.75" x14ac:dyDescent="0.25">
      <c r="A23" s="4" t="s">
        <v>21</v>
      </c>
      <c r="B23" s="13" t="s">
        <v>51</v>
      </c>
      <c r="C23" t="s">
        <v>100</v>
      </c>
    </row>
    <row r="24" spans="1:3" ht="15.75" x14ac:dyDescent="0.25">
      <c r="A24" s="4" t="s">
        <v>22</v>
      </c>
      <c r="B24" s="13"/>
    </row>
    <row r="25" spans="1:3" ht="15.75" x14ac:dyDescent="0.25">
      <c r="A25" s="7" t="s">
        <v>23</v>
      </c>
      <c r="B25" s="8" t="s">
        <v>74</v>
      </c>
      <c r="C25" t="s">
        <v>101</v>
      </c>
    </row>
    <row r="26" spans="1:3" ht="15.75" x14ac:dyDescent="0.25">
      <c r="A26" s="4" t="s">
        <v>24</v>
      </c>
      <c r="B26" s="13" t="s">
        <v>68</v>
      </c>
      <c r="C26" t="s">
        <v>101</v>
      </c>
    </row>
    <row r="27" spans="1:3" ht="15.75" x14ac:dyDescent="0.25">
      <c r="A27" s="4" t="s">
        <v>25</v>
      </c>
      <c r="B27" s="13"/>
    </row>
    <row r="28" spans="1:3" ht="15.75" x14ac:dyDescent="0.25">
      <c r="A28" s="7" t="s">
        <v>26</v>
      </c>
      <c r="B28" s="8" t="s">
        <v>80</v>
      </c>
      <c r="C28" t="s">
        <v>100</v>
      </c>
    </row>
    <row r="29" spans="1:3" ht="15.75" x14ac:dyDescent="0.25">
      <c r="A29" s="4" t="s">
        <v>27</v>
      </c>
      <c r="B29" s="13" t="s">
        <v>81</v>
      </c>
      <c r="C29" t="s">
        <v>99</v>
      </c>
    </row>
    <row r="30" spans="1:3" ht="15.75" x14ac:dyDescent="0.25">
      <c r="A30" s="4" t="s">
        <v>28</v>
      </c>
      <c r="B30" s="13"/>
    </row>
    <row r="31" spans="1:3" ht="15.75" x14ac:dyDescent="0.25">
      <c r="A31" s="7" t="s">
        <v>29</v>
      </c>
      <c r="B31" s="8" t="s">
        <v>49</v>
      </c>
      <c r="C31" t="s">
        <v>99</v>
      </c>
    </row>
    <row r="32" spans="1:3" ht="15.75" x14ac:dyDescent="0.25">
      <c r="A32" s="4" t="s">
        <v>30</v>
      </c>
      <c r="B32" s="2" t="s">
        <v>53</v>
      </c>
      <c r="C32" t="s">
        <v>99</v>
      </c>
    </row>
    <row r="33" spans="1:3" ht="15.75" x14ac:dyDescent="0.25">
      <c r="A33" s="7" t="s">
        <v>31</v>
      </c>
      <c r="B33" s="8" t="s">
        <v>75</v>
      </c>
      <c r="C33" t="s">
        <v>102</v>
      </c>
    </row>
    <row r="34" spans="1:3" ht="15.75" x14ac:dyDescent="0.25">
      <c r="A34" s="4" t="s">
        <v>32</v>
      </c>
      <c r="B34" s="5" t="s">
        <v>59</v>
      </c>
      <c r="C34" t="s">
        <v>100</v>
      </c>
    </row>
    <row r="35" spans="1:3" ht="15.75" x14ac:dyDescent="0.25">
      <c r="A35" s="7" t="s">
        <v>33</v>
      </c>
      <c r="B35" s="8" t="s">
        <v>82</v>
      </c>
      <c r="C35" t="s">
        <v>100</v>
      </c>
    </row>
    <row r="36" spans="1:3" ht="15.75" x14ac:dyDescent="0.25">
      <c r="A36" s="4" t="s">
        <v>34</v>
      </c>
      <c r="B36" s="2" t="s">
        <v>67</v>
      </c>
      <c r="C36" t="s">
        <v>98</v>
      </c>
    </row>
    <row r="37" spans="1:3" ht="15.75" x14ac:dyDescent="0.25">
      <c r="A37" s="7" t="s">
        <v>35</v>
      </c>
      <c r="B37" s="8" t="s">
        <v>66</v>
      </c>
      <c r="C37" t="s">
        <v>99</v>
      </c>
    </row>
    <row r="38" spans="1:3" ht="15.75" x14ac:dyDescent="0.25">
      <c r="A38" s="4" t="s">
        <v>36</v>
      </c>
      <c r="B38" s="2" t="s">
        <v>77</v>
      </c>
      <c r="C38" t="s">
        <v>101</v>
      </c>
    </row>
    <row r="39" spans="1:3" ht="15.75" x14ac:dyDescent="0.25">
      <c r="A39" s="7" t="s">
        <v>37</v>
      </c>
      <c r="B39" s="8" t="s">
        <v>71</v>
      </c>
      <c r="C39" t="s">
        <v>102</v>
      </c>
    </row>
    <row r="40" spans="1:3" ht="15.75" x14ac:dyDescent="0.25">
      <c r="A40" s="4" t="s">
        <v>38</v>
      </c>
      <c r="B40" s="2" t="s">
        <v>65</v>
      </c>
      <c r="C40" t="s">
        <v>100</v>
      </c>
    </row>
    <row r="41" spans="1:3" ht="15.75" x14ac:dyDescent="0.25">
      <c r="A41" s="7" t="s">
        <v>39</v>
      </c>
      <c r="B41" s="8" t="s">
        <v>52</v>
      </c>
      <c r="C41" t="s">
        <v>98</v>
      </c>
    </row>
    <row r="42" spans="1:3" ht="15.75" x14ac:dyDescent="0.25">
      <c r="A42" s="4" t="s">
        <v>40</v>
      </c>
      <c r="B42" s="2" t="s">
        <v>83</v>
      </c>
      <c r="C42" t="s">
        <v>99</v>
      </c>
    </row>
    <row r="43" spans="1:3" ht="15.75" x14ac:dyDescent="0.25">
      <c r="A43" s="7" t="s">
        <v>41</v>
      </c>
      <c r="B43" s="9" t="s">
        <v>78</v>
      </c>
      <c r="C43" t="s">
        <v>102</v>
      </c>
    </row>
    <row r="44" spans="1:3" ht="15.75" x14ac:dyDescent="0.25">
      <c r="A44" s="4" t="s">
        <v>42</v>
      </c>
      <c r="B44" s="3" t="s">
        <v>50</v>
      </c>
      <c r="C44" t="s">
        <v>99</v>
      </c>
    </row>
    <row r="45" spans="1:3" ht="15.75" x14ac:dyDescent="0.25">
      <c r="A45" s="7" t="s">
        <v>43</v>
      </c>
      <c r="B45" s="12" t="s">
        <v>76</v>
      </c>
      <c r="C45" t="s">
        <v>102</v>
      </c>
    </row>
    <row r="46" spans="1:3" ht="15.75" x14ac:dyDescent="0.25">
      <c r="A46" s="7" t="s">
        <v>44</v>
      </c>
      <c r="B46" s="12"/>
    </row>
    <row r="47" spans="1:3" ht="18" customHeight="1" x14ac:dyDescent="0.25">
      <c r="A47" s="4" t="s">
        <v>45</v>
      </c>
      <c r="B47" s="13" t="s">
        <v>62</v>
      </c>
      <c r="C47" t="s">
        <v>102</v>
      </c>
    </row>
    <row r="48" spans="1:3" ht="16.5" customHeight="1" x14ac:dyDescent="0.25">
      <c r="A48" s="4" t="s">
        <v>46</v>
      </c>
      <c r="B48" s="13"/>
    </row>
    <row r="49" spans="1:3" ht="15.75" x14ac:dyDescent="0.25">
      <c r="A49" s="7" t="s">
        <v>47</v>
      </c>
      <c r="B49" s="8" t="s">
        <v>79</v>
      </c>
      <c r="C49" t="s">
        <v>99</v>
      </c>
    </row>
    <row r="50" spans="1:3" ht="15.75" x14ac:dyDescent="0.25">
      <c r="A50" s="4" t="s">
        <v>48</v>
      </c>
      <c r="B50" s="2" t="s">
        <v>69</v>
      </c>
      <c r="C50" t="s">
        <v>100</v>
      </c>
    </row>
    <row r="51" spans="1:3" ht="15.75" x14ac:dyDescent="0.25">
      <c r="A51" s="7" t="s">
        <v>86</v>
      </c>
      <c r="B51" s="8" t="s">
        <v>87</v>
      </c>
      <c r="C51" t="s">
        <v>98</v>
      </c>
    </row>
    <row r="52" spans="1:3" ht="15" customHeight="1" x14ac:dyDescent="0.25">
      <c r="A52" s="4" t="s">
        <v>92</v>
      </c>
      <c r="B52" s="10" t="s">
        <v>88</v>
      </c>
      <c r="C52" t="s">
        <v>102</v>
      </c>
    </row>
    <row r="53" spans="1:3" ht="15.75" x14ac:dyDescent="0.25">
      <c r="A53" s="4" t="s">
        <v>93</v>
      </c>
      <c r="B53" s="11"/>
    </row>
    <row r="54" spans="1:3" ht="15.75" x14ac:dyDescent="0.25">
      <c r="A54" s="7" t="s">
        <v>90</v>
      </c>
      <c r="B54" s="12" t="s">
        <v>89</v>
      </c>
      <c r="C54" t="s">
        <v>98</v>
      </c>
    </row>
    <row r="55" spans="1:3" ht="15.75" x14ac:dyDescent="0.25">
      <c r="A55" s="7" t="s">
        <v>91</v>
      </c>
      <c r="B55" s="12"/>
    </row>
    <row r="56" spans="1:3" ht="15.75" x14ac:dyDescent="0.25">
      <c r="A56" s="4" t="s">
        <v>95</v>
      </c>
      <c r="B56" s="4" t="s">
        <v>94</v>
      </c>
      <c r="C56" t="s">
        <v>100</v>
      </c>
    </row>
    <row r="57" spans="1:3" ht="15.75" x14ac:dyDescent="0.25">
      <c r="A57" s="7" t="s">
        <v>96</v>
      </c>
      <c r="B57" s="7" t="s">
        <v>97</v>
      </c>
      <c r="C57" t="s">
        <v>98</v>
      </c>
    </row>
    <row r="58" spans="1:3" ht="15.75" x14ac:dyDescent="0.25">
      <c r="A58" s="4" t="s">
        <v>103</v>
      </c>
      <c r="B58" s="4" t="s">
        <v>104</v>
      </c>
      <c r="C58" t="s">
        <v>101</v>
      </c>
    </row>
    <row r="59" spans="1:3" ht="15.75" x14ac:dyDescent="0.25">
      <c r="A59" s="7" t="s">
        <v>110</v>
      </c>
      <c r="B59" s="7" t="s">
        <v>105</v>
      </c>
      <c r="C59" t="s">
        <v>102</v>
      </c>
    </row>
    <row r="60" spans="1:3" ht="15.75" x14ac:dyDescent="0.25">
      <c r="A60" s="4" t="s">
        <v>106</v>
      </c>
      <c r="B60" s="4" t="s">
        <v>107</v>
      </c>
      <c r="C60" t="s">
        <v>99</v>
      </c>
    </row>
    <row r="61" spans="1:3" ht="15.75" x14ac:dyDescent="0.25">
      <c r="A61" s="7" t="s">
        <v>109</v>
      </c>
      <c r="B61" s="7" t="s">
        <v>108</v>
      </c>
      <c r="C61" t="s">
        <v>102</v>
      </c>
    </row>
    <row r="62" spans="1:3" ht="15.75" x14ac:dyDescent="0.25">
      <c r="A62" s="4" t="s">
        <v>113</v>
      </c>
      <c r="B62" s="4" t="s">
        <v>114</v>
      </c>
      <c r="C62" t="s">
        <v>102</v>
      </c>
    </row>
    <row r="63" spans="1:3" ht="15.75" x14ac:dyDescent="0.25">
      <c r="A63" s="7" t="s">
        <v>112</v>
      </c>
      <c r="B63" s="7" t="s">
        <v>111</v>
      </c>
      <c r="C63" t="s">
        <v>98</v>
      </c>
    </row>
  </sheetData>
  <mergeCells count="15">
    <mergeCell ref="B52:B53"/>
    <mergeCell ref="B54:B55"/>
    <mergeCell ref="B2:B3"/>
    <mergeCell ref="B4:B5"/>
    <mergeCell ref="B10:B11"/>
    <mergeCell ref="B8:B9"/>
    <mergeCell ref="B16:B17"/>
    <mergeCell ref="B47:B48"/>
    <mergeCell ref="B18:B19"/>
    <mergeCell ref="B26:B27"/>
    <mergeCell ref="B20:B21"/>
    <mergeCell ref="B12:B13"/>
    <mergeCell ref="B45:B46"/>
    <mergeCell ref="B29:B30"/>
    <mergeCell ref="B23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2023-02-28T19:04:31Z</dcterms:created>
  <dcterms:modified xsi:type="dcterms:W3CDTF">2023-03-05T11:51:45Z</dcterms:modified>
</cp:coreProperties>
</file>